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codeName="ThisWorkbook"/>
  <xr:revisionPtr revIDLastSave="0" documentId="8_{4CC452C3-9134-4DB2-9129-2B7E53AF00BE}" xr6:coauthVersionLast="47" xr6:coauthVersionMax="47" xr10:uidLastSave="{00000000-0000-0000-0000-000000000000}"/>
  <bookViews>
    <workbookView xWindow="28680" yWindow="-120" windowWidth="29040" windowHeight="15720" xr2:uid="{00000000-000D-0000-FFFF-FFFF00000000}"/>
  </bookViews>
  <sheets>
    <sheet name="2024 MMS" sheetId="1" r:id="rId1"/>
    <sheet name="Sheet1" sheetId="4" state="hidden" r:id="rId2"/>
  </sheet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'2024 MMS'!$A$1:$H$37</definedName>
    <definedName name="Show.Acct.Update.Warning" hidden="1">#REF!</definedName>
    <definedName name="Show.MDB.Update.Warning"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1" l="1"/>
  <c r="E12" i="1"/>
  <c r="E13" i="1"/>
  <c r="E14" i="1"/>
  <c r="E10" i="1"/>
  <c r="E15" i="1" l="1"/>
  <c r="F34" i="1" s="1"/>
  <c r="F28" i="1"/>
  <c r="F32" i="1" s="1"/>
  <c r="F36" i="1" l="1"/>
</calcChain>
</file>

<file path=xl/sharedStrings.xml><?xml version="1.0" encoding="utf-8"?>
<sst xmlns="http://schemas.openxmlformats.org/spreadsheetml/2006/main" count="37" uniqueCount="28">
  <si>
    <t>Name of Preparer:</t>
  </si>
  <si>
    <t>Month Reporting:</t>
  </si>
  <si>
    <t>Church Name:</t>
  </si>
  <si>
    <t>Phone #:</t>
  </si>
  <si>
    <t>Subtotal A</t>
  </si>
  <si>
    <t>Subtotal B</t>
  </si>
  <si>
    <t>Money from investments used for operations………………………………………</t>
  </si>
  <si>
    <t>Other operating income, including unrestricted gifts, and restricted gifts used for operations, and contributions from congregation's organizations(this includes any monies transferred for operations)…………………………..……..</t>
  </si>
  <si>
    <t>AMOUNT DUE</t>
  </si>
  <si>
    <t>Church Town:</t>
  </si>
  <si>
    <t>Less: Diocesan approved mortgage payments……………………………………………</t>
  </si>
  <si>
    <t>MMS Rate %................................................................................................</t>
  </si>
  <si>
    <t>Unrestricted bequests used for operations………………………………………...</t>
  </si>
  <si>
    <t xml:space="preserve">Plate offerings, pledge payments and regular support…………………………...                                                                      </t>
  </si>
  <si>
    <t>MMS CALCULATION</t>
  </si>
  <si>
    <t>Year:</t>
  </si>
  <si>
    <t>If you have not submitted your Parochial Report and Personnel Report for the previous year and your MMS and Payroll are not current by the 15th of the subsequent months, your MMS rate remains at 17%</t>
  </si>
  <si>
    <t>No</t>
  </si>
  <si>
    <t xml:space="preserve">Yes </t>
  </si>
  <si>
    <t>Please choose YES or NO to calculate the correct MMS percentage</t>
  </si>
  <si>
    <t>MMS is current</t>
  </si>
  <si>
    <t>Payroll payments are current</t>
  </si>
  <si>
    <t xml:space="preserve"> </t>
  </si>
  <si>
    <t>Do Not Include Diocesan Support or Proceeds from CARES Loan!</t>
  </si>
  <si>
    <t>March - August 2024</t>
  </si>
  <si>
    <t>Parochial Report Filed for 2023</t>
  </si>
  <si>
    <t>Audit Filed for 2022</t>
  </si>
  <si>
    <t>Personnel Report Filed for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</si>
</sst>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quot;$&quot;#,##0.000"/>
    <numFmt numFmtId="171" formatCode="0.0%"/>
  </numFmts>
  <fonts count="40" x14ac:knownFonts="1">
    <font>
      <sz val="10"/>
      <name val="Arial"/>
    </font>
    <font>
      <sz val="10"/>
      <name val="Arial"/>
      <family val="2"/>
    </font>
    <font>
      <sz val="10"/>
      <name val="Arial"/>
      <family val="2"/>
    </font>
    <font>
      <b/>
      <sz val="26"/>
      <color indexed="9"/>
      <name val="Arial"/>
      <family val="2"/>
    </font>
    <font>
      <sz val="12"/>
      <name val="Arial"/>
      <family val="2"/>
    </font>
    <font>
      <b/>
      <sz val="10"/>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b/>
      <sz val="16"/>
      <color rgb="FFFFFFFF"/>
      <name val="Arial"/>
      <family val="2"/>
    </font>
    <font>
      <b/>
      <sz val="11"/>
      <name val="Arial"/>
      <family val="2"/>
    </font>
    <font>
      <sz val="10"/>
      <color theme="0"/>
      <name val="Arial"/>
      <family val="2"/>
    </font>
    <font>
      <b/>
      <sz val="18"/>
      <color rgb="FFFFFFFF"/>
      <name val="Arial"/>
      <family val="2"/>
    </font>
  </fonts>
  <fills count="36">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9"/>
        <bgColor indexed="26"/>
      </patternFill>
    </fill>
    <fill>
      <patternFill patternType="solid">
        <fgColor theme="0"/>
        <bgColor indexed="9"/>
      </patternFill>
    </fill>
    <fill>
      <patternFill patternType="solid">
        <fgColor theme="0" tint="-0.14999847407452621"/>
        <bgColor indexed="9"/>
      </patternFill>
    </fill>
    <fill>
      <patternFill patternType="solid">
        <fgColor theme="0" tint="-0.14999847407452621"/>
        <bgColor indexed="26"/>
      </patternFill>
    </fill>
    <fill>
      <patternFill patternType="solid">
        <fgColor theme="3"/>
        <bgColor indexed="9"/>
      </patternFill>
    </fill>
    <fill>
      <patternFill patternType="solid">
        <fgColor theme="0"/>
        <bgColor indexed="26"/>
      </patternFill>
    </fill>
    <fill>
      <patternFill patternType="solid">
        <fgColor theme="0"/>
        <bgColor indexed="64"/>
      </patternFill>
    </fill>
    <fill>
      <patternFill patternType="solid">
        <fgColor theme="0" tint="-4.9989318521683403E-2"/>
        <bgColor indexed="9"/>
      </patternFill>
    </fill>
    <fill>
      <patternFill patternType="solid">
        <fgColor rgb="FFFFFF00"/>
        <bgColor indexed="9"/>
      </patternFill>
    </fill>
  </fills>
  <borders count="41">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8"/>
      </bottom>
      <diagonal/>
    </border>
    <border>
      <left/>
      <right style="medium">
        <color indexed="64"/>
      </right>
      <top/>
      <bottom style="thin">
        <color indexed="64"/>
      </bottom>
      <diagonal/>
    </border>
    <border>
      <left/>
      <right style="medium">
        <color indexed="64"/>
      </right>
      <top/>
      <bottom style="thin">
        <color indexed="8"/>
      </bottom>
      <diagonal/>
    </border>
    <border>
      <left style="medium">
        <color indexed="64"/>
      </left>
      <right/>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s>
  <cellStyleXfs count="75">
    <xf numFmtId="0" fontId="0" fillId="0" borderId="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37" fontId="7" fillId="16" borderId="1" applyBorder="0" applyProtection="0">
      <alignment vertical="center"/>
    </xf>
    <xf numFmtId="0" fontId="24" fillId="17" borderId="0" applyNumberFormat="0" applyBorder="0" applyAlignment="0" applyProtection="0"/>
    <xf numFmtId="5" fontId="8" fillId="0" borderId="2">
      <protection locked="0"/>
    </xf>
    <xf numFmtId="0" fontId="9" fillId="18" borderId="0" applyBorder="0">
      <alignment horizontal="left" vertical="center" indent="1"/>
    </xf>
    <xf numFmtId="0" fontId="25" fillId="4" borderId="3" applyNumberFormat="0" applyAlignment="0" applyProtection="0"/>
    <xf numFmtId="0" fontId="26" fillId="19" borderId="4" applyNumberFormat="0" applyAlignment="0" applyProtection="0"/>
    <xf numFmtId="3" fontId="1" fillId="0" borderId="0" applyFont="0" applyFill="0" applyBorder="0" applyAlignment="0" applyProtection="0"/>
    <xf numFmtId="5" fontId="1" fillId="0" borderId="0" applyFont="0" applyFill="0" applyBorder="0" applyAlignment="0" applyProtection="0"/>
    <xf numFmtId="0" fontId="10" fillId="0" borderId="5"/>
    <xf numFmtId="4" fontId="8" fillId="20" borderId="5">
      <protection locked="0"/>
    </xf>
    <xf numFmtId="0"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27" fillId="0" borderId="0" applyNumberFormat="0" applyFill="0" applyBorder="0" applyAlignment="0" applyProtection="0"/>
    <xf numFmtId="2" fontId="1" fillId="0" borderId="0" applyFont="0" applyFill="0" applyBorder="0" applyAlignment="0" applyProtection="0"/>
    <xf numFmtId="0" fontId="28" fillId="6" borderId="0" applyNumberFormat="0" applyBorder="0" applyAlignment="0" applyProtection="0"/>
    <xf numFmtId="4" fontId="8" fillId="21" borderId="5"/>
    <xf numFmtId="43" fontId="11" fillId="0" borderId="6"/>
    <xf numFmtId="37" fontId="12" fillId="22" borderId="2" applyBorder="0">
      <alignment horizontal="left" vertical="center" indent="1"/>
    </xf>
    <xf numFmtId="37" fontId="13" fillId="23" borderId="7" applyFill="0">
      <alignment vertical="center"/>
    </xf>
    <xf numFmtId="0" fontId="13" fillId="24" borderId="8" applyNumberFormat="0">
      <alignment horizontal="left" vertical="top" indent="1"/>
    </xf>
    <xf numFmtId="0" fontId="13" fillId="16" borderId="0" applyBorder="0">
      <alignment horizontal="left" vertical="center" indent="1"/>
    </xf>
    <xf numFmtId="0" fontId="13" fillId="0" borderId="8" applyNumberFormat="0" applyFill="0">
      <alignment horizontal="centerContinuous" vertical="top"/>
    </xf>
    <xf numFmtId="0" fontId="14" fillId="0" borderId="0" applyNumberFormat="0" applyFont="0" applyFill="0" applyAlignment="0" applyProtection="0"/>
    <xf numFmtId="0" fontId="15" fillId="0" borderId="0" applyNumberFormat="0" applyFon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6" fillId="0" borderId="0" applyNumberFormat="0" applyFill="0" applyBorder="0" applyAlignment="0" applyProtection="0">
      <alignment vertical="top"/>
      <protection locked="0"/>
    </xf>
    <xf numFmtId="0" fontId="30" fillId="10" borderId="3" applyNumberFormat="0" applyAlignment="0" applyProtection="0"/>
    <xf numFmtId="43" fontId="11" fillId="0" borderId="10"/>
    <xf numFmtId="0" fontId="31" fillId="0" borderId="11" applyNumberFormat="0" applyFill="0" applyAlignment="0" applyProtection="0"/>
    <xf numFmtId="44" fontId="11" fillId="0" borderId="12"/>
    <xf numFmtId="0" fontId="32" fillId="7" borderId="0" applyNumberFormat="0" applyBorder="0" applyAlignment="0" applyProtection="0"/>
    <xf numFmtId="0" fontId="16" fillId="23" borderId="0">
      <alignment horizontal="left" wrapText="1" indent="1"/>
    </xf>
    <xf numFmtId="37" fontId="7" fillId="16" borderId="13" applyBorder="0">
      <alignment horizontal="left" vertical="center" indent="2"/>
    </xf>
    <xf numFmtId="0" fontId="17" fillId="0" borderId="0"/>
    <xf numFmtId="0" fontId="1" fillId="7" borderId="14" applyNumberFormat="0" applyFont="0" applyAlignment="0" applyProtection="0"/>
    <xf numFmtId="0" fontId="33" fillId="4" borderId="15" applyNumberFormat="0" applyAlignment="0" applyProtection="0"/>
    <xf numFmtId="169" fontId="18" fillId="25" borderId="16"/>
    <xf numFmtId="168" fontId="18" fillId="0" borderId="16" applyFont="0" applyFill="0" applyBorder="0" applyAlignment="0" applyProtection="0">
      <protection locked="0"/>
    </xf>
    <xf numFmtId="2" fontId="19" fillId="0" borderId="0">
      <protection locked="0"/>
    </xf>
    <xf numFmtId="0" fontId="1" fillId="26" borderId="0"/>
    <xf numFmtId="49" fontId="1" fillId="0" borderId="0" applyFont="0" applyFill="0" applyBorder="0" applyAlignment="0" applyProtection="0"/>
    <xf numFmtId="0" fontId="34" fillId="0" borderId="0" applyNumberFormat="0" applyFill="0" applyBorder="0" applyAlignment="0" applyProtection="0"/>
    <xf numFmtId="0" fontId="20" fillId="0" borderId="0">
      <alignment horizontal="right"/>
    </xf>
    <xf numFmtId="0" fontId="21" fillId="0" borderId="0"/>
    <xf numFmtId="0" fontId="1" fillId="0" borderId="17" applyNumberFormat="0" applyFon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35" fillId="0" borderId="0" applyNumberFormat="0" applyFill="0" applyBorder="0" applyAlignment="0" applyProtection="0"/>
  </cellStyleXfs>
  <cellXfs count="77">
    <xf numFmtId="0" fontId="0" fillId="0" borderId="0" xfId="0"/>
    <xf numFmtId="0" fontId="2" fillId="0" borderId="0" xfId="0" applyFont="1"/>
    <xf numFmtId="0" fontId="6" fillId="0" borderId="0" xfId="52" applyAlignment="1" applyProtection="1">
      <alignment horizontal="center" vertical="center"/>
    </xf>
    <xf numFmtId="0" fontId="2" fillId="33" borderId="0" xfId="0" applyFont="1" applyFill="1"/>
    <xf numFmtId="0" fontId="1" fillId="28" borderId="0" xfId="0" applyFont="1" applyFill="1" applyProtection="1">
      <protection locked="0"/>
    </xf>
    <xf numFmtId="0" fontId="2" fillId="28" borderId="0" xfId="0" applyFont="1" applyFill="1"/>
    <xf numFmtId="38" fontId="1" fillId="28" borderId="0" xfId="0" applyNumberFormat="1" applyFont="1" applyFill="1" applyAlignment="1">
      <alignment horizontal="center"/>
    </xf>
    <xf numFmtId="0" fontId="2" fillId="28" borderId="28" xfId="0" applyFont="1" applyFill="1" applyBorder="1"/>
    <xf numFmtId="0" fontId="15" fillId="33" borderId="21" xfId="0" applyFont="1" applyFill="1" applyBorder="1"/>
    <xf numFmtId="0" fontId="2" fillId="33" borderId="6" xfId="0" applyFont="1" applyFill="1" applyBorder="1"/>
    <xf numFmtId="0" fontId="2" fillId="33" borderId="23" xfId="0" applyFont="1" applyFill="1" applyBorder="1"/>
    <xf numFmtId="0" fontId="2" fillId="33" borderId="24" xfId="0" applyFont="1" applyFill="1" applyBorder="1"/>
    <xf numFmtId="0" fontId="15" fillId="28" borderId="0" xfId="0" applyFont="1" applyFill="1" applyAlignment="1">
      <alignment horizontal="right"/>
    </xf>
    <xf numFmtId="0" fontId="15" fillId="28" borderId="23" xfId="0" applyFont="1" applyFill="1" applyBorder="1" applyAlignment="1">
      <alignment horizontal="left"/>
    </xf>
    <xf numFmtId="0" fontId="2" fillId="28" borderId="36" xfId="0" applyFont="1" applyFill="1" applyBorder="1"/>
    <xf numFmtId="0" fontId="2" fillId="28" borderId="29" xfId="0" applyFont="1" applyFill="1" applyBorder="1"/>
    <xf numFmtId="38" fontId="1" fillId="28" borderId="24" xfId="0" applyNumberFormat="1" applyFont="1" applyFill="1" applyBorder="1" applyAlignment="1">
      <alignment horizontal="center"/>
    </xf>
    <xf numFmtId="0" fontId="1" fillId="32" borderId="23" xfId="0" applyFont="1" applyFill="1" applyBorder="1" applyAlignment="1">
      <alignment horizontal="left"/>
    </xf>
    <xf numFmtId="0" fontId="1" fillId="32" borderId="0" xfId="0" applyFont="1" applyFill="1" applyAlignment="1">
      <alignment horizontal="left"/>
    </xf>
    <xf numFmtId="7" fontId="1" fillId="28" borderId="0" xfId="0" applyNumberFormat="1" applyFont="1" applyFill="1" applyAlignment="1">
      <alignment horizontal="center"/>
    </xf>
    <xf numFmtId="7" fontId="1" fillId="28" borderId="24" xfId="0" applyNumberFormat="1" applyFont="1" applyFill="1" applyBorder="1" applyAlignment="1">
      <alignment horizontal="center"/>
    </xf>
    <xf numFmtId="0" fontId="1" fillId="32" borderId="23" xfId="0" applyFont="1" applyFill="1" applyBorder="1" applyAlignment="1">
      <alignment horizontal="left" wrapText="1"/>
    </xf>
    <xf numFmtId="0" fontId="1" fillId="32" borderId="0" xfId="0" applyFont="1" applyFill="1" applyAlignment="1">
      <alignment horizontal="left" wrapText="1"/>
    </xf>
    <xf numFmtId="0" fontId="2" fillId="0" borderId="23" xfId="0" applyFont="1" applyBorder="1"/>
    <xf numFmtId="0" fontId="37" fillId="28" borderId="6" xfId="0" applyFont="1" applyFill="1" applyBorder="1"/>
    <xf numFmtId="0" fontId="1" fillId="27" borderId="0" xfId="0" applyFont="1" applyFill="1" applyAlignment="1" applyProtection="1">
      <alignment horizontal="left"/>
      <protection locked="0"/>
    </xf>
    <xf numFmtId="0" fontId="37" fillId="28" borderId="23" xfId="0" applyFont="1" applyFill="1" applyBorder="1"/>
    <xf numFmtId="0" fontId="1" fillId="0" borderId="0" xfId="0" applyFont="1"/>
    <xf numFmtId="0" fontId="2" fillId="28" borderId="24" xfId="0" applyFont="1" applyFill="1" applyBorder="1"/>
    <xf numFmtId="0" fontId="1" fillId="28" borderId="23" xfId="0" applyFont="1" applyFill="1" applyBorder="1"/>
    <xf numFmtId="0" fontId="1" fillId="28" borderId="23" xfId="0" applyFont="1" applyFill="1" applyBorder="1" applyAlignment="1">
      <alignment horizontal="center"/>
    </xf>
    <xf numFmtId="0" fontId="1" fillId="28" borderId="0" xfId="0" applyFont="1" applyFill="1" applyAlignment="1">
      <alignment horizontal="center"/>
    </xf>
    <xf numFmtId="0" fontId="38" fillId="33" borderId="0" xfId="0" applyFont="1" applyFill="1" applyProtection="1">
      <protection hidden="1"/>
    </xf>
    <xf numFmtId="0" fontId="38" fillId="28" borderId="0" xfId="0" applyFont="1" applyFill="1" applyProtection="1">
      <protection hidden="1"/>
    </xf>
    <xf numFmtId="0" fontId="38" fillId="28" borderId="24" xfId="0" applyFont="1" applyFill="1" applyBorder="1" applyProtection="1">
      <protection hidden="1"/>
    </xf>
    <xf numFmtId="0" fontId="1" fillId="28" borderId="23" xfId="0" applyFont="1" applyFill="1" applyBorder="1" applyAlignment="1">
      <alignment horizontal="center"/>
    </xf>
    <xf numFmtId="0" fontId="1" fillId="28" borderId="0" xfId="0" applyFont="1" applyFill="1" applyAlignment="1">
      <alignment horizontal="center"/>
    </xf>
    <xf numFmtId="0" fontId="1" fillId="28" borderId="23" xfId="0" applyFont="1" applyFill="1" applyBorder="1" applyAlignment="1">
      <alignment horizontal="left"/>
    </xf>
    <xf numFmtId="0" fontId="1" fillId="28" borderId="0" xfId="0" applyFont="1" applyFill="1" applyAlignment="1">
      <alignment horizontal="left"/>
    </xf>
    <xf numFmtId="0" fontId="18" fillId="0" borderId="6" xfId="0" applyFont="1" applyBorder="1" applyAlignment="1">
      <alignment horizontal="center" wrapText="1"/>
    </xf>
    <xf numFmtId="0" fontId="18" fillId="0" borderId="0" xfId="0" applyFont="1" applyAlignment="1">
      <alignment horizontal="center" wrapText="1"/>
    </xf>
    <xf numFmtId="7" fontId="1" fillId="34" borderId="30" xfId="0" applyNumberFormat="1" applyFont="1" applyFill="1" applyBorder="1" applyAlignment="1" applyProtection="1">
      <alignment horizontal="center"/>
      <protection locked="0"/>
    </xf>
    <xf numFmtId="7" fontId="1" fillId="34" borderId="37" xfId="0" applyNumberFormat="1" applyFont="1" applyFill="1" applyBorder="1" applyAlignment="1" applyProtection="1">
      <alignment horizontal="center"/>
      <protection locked="0"/>
    </xf>
    <xf numFmtId="7" fontId="5" fillId="29" borderId="38" xfId="0" applyNumberFormat="1" applyFont="1" applyFill="1" applyBorder="1" applyAlignment="1">
      <alignment horizontal="center"/>
    </xf>
    <xf numFmtId="7" fontId="5" fillId="29" borderId="39" xfId="0" applyNumberFormat="1" applyFont="1" applyFill="1" applyBorder="1" applyAlignment="1">
      <alignment horizontal="center"/>
    </xf>
    <xf numFmtId="7" fontId="5" fillId="29" borderId="40" xfId="0" applyNumberFormat="1" applyFont="1" applyFill="1" applyBorder="1" applyAlignment="1">
      <alignment horizontal="center"/>
    </xf>
    <xf numFmtId="0" fontId="5" fillId="30" borderId="19" xfId="0" applyFont="1" applyFill="1" applyBorder="1" applyAlignment="1">
      <alignment horizontal="right"/>
    </xf>
    <xf numFmtId="0" fontId="5" fillId="30" borderId="7" xfId="0" applyFont="1" applyFill="1" applyBorder="1" applyAlignment="1">
      <alignment horizontal="right"/>
    </xf>
    <xf numFmtId="0" fontId="5" fillId="30" borderId="20" xfId="0" applyFont="1" applyFill="1" applyBorder="1" applyAlignment="1">
      <alignment horizontal="right"/>
    </xf>
    <xf numFmtId="0" fontId="1" fillId="32" borderId="23" xfId="0" applyFont="1" applyFill="1" applyBorder="1" applyAlignment="1">
      <alignment horizontal="left"/>
    </xf>
    <xf numFmtId="0" fontId="1" fillId="32" borderId="0" xfId="0" applyFont="1" applyFill="1" applyAlignment="1">
      <alignment horizontal="left"/>
    </xf>
    <xf numFmtId="171" fontId="5" fillId="28" borderId="19" xfId="0" applyNumberFormat="1" applyFont="1" applyFill="1" applyBorder="1" applyAlignment="1">
      <alignment horizontal="center"/>
    </xf>
    <xf numFmtId="171" fontId="5" fillId="28" borderId="7" xfId="0" applyNumberFormat="1" applyFont="1" applyFill="1" applyBorder="1" applyAlignment="1">
      <alignment horizontal="center"/>
    </xf>
    <xf numFmtId="171" fontId="5" fillId="28" borderId="20" xfId="0" applyNumberFormat="1" applyFont="1" applyFill="1" applyBorder="1" applyAlignment="1">
      <alignment horizontal="center"/>
    </xf>
    <xf numFmtId="7" fontId="5" fillId="35" borderId="38" xfId="0" applyNumberFormat="1" applyFont="1" applyFill="1" applyBorder="1" applyAlignment="1">
      <alignment horizontal="center"/>
    </xf>
    <xf numFmtId="7" fontId="5" fillId="35" borderId="39" xfId="0" applyNumberFormat="1" applyFont="1" applyFill="1" applyBorder="1" applyAlignment="1">
      <alignment horizontal="center"/>
    </xf>
    <xf numFmtId="7" fontId="5" fillId="35" borderId="40" xfId="0" applyNumberFormat="1" applyFont="1" applyFill="1" applyBorder="1" applyAlignment="1">
      <alignment horizontal="center"/>
    </xf>
    <xf numFmtId="0" fontId="1" fillId="32" borderId="23" xfId="0" applyFont="1" applyFill="1" applyBorder="1" applyAlignment="1">
      <alignment horizontal="left" wrapText="1"/>
    </xf>
    <xf numFmtId="0" fontId="1" fillId="32" borderId="0" xfId="0" applyFont="1" applyFill="1" applyAlignment="1">
      <alignment horizontal="left" wrapText="1"/>
    </xf>
    <xf numFmtId="7" fontId="1" fillId="28" borderId="0" xfId="0" applyNumberFormat="1" applyFont="1" applyFill="1" applyAlignment="1">
      <alignment horizontal="center"/>
    </xf>
    <xf numFmtId="7" fontId="1" fillId="28" borderId="24" xfId="0" applyNumberFormat="1" applyFont="1" applyFill="1" applyBorder="1" applyAlignment="1">
      <alignment horizontal="center"/>
    </xf>
    <xf numFmtId="0" fontId="3" fillId="28" borderId="21" xfId="0" applyFont="1" applyFill="1" applyBorder="1" applyAlignment="1">
      <alignment horizontal="center" vertical="center"/>
    </xf>
    <xf numFmtId="0" fontId="3" fillId="28" borderId="6" xfId="0" applyFont="1" applyFill="1" applyBorder="1" applyAlignment="1">
      <alignment horizontal="center" vertical="center"/>
    </xf>
    <xf numFmtId="0" fontId="3" fillId="28" borderId="25" xfId="0" applyFont="1" applyFill="1" applyBorder="1" applyAlignment="1">
      <alignment horizontal="center" vertical="center"/>
    </xf>
    <xf numFmtId="0" fontId="3" fillId="28" borderId="8" xfId="0" applyFont="1" applyFill="1" applyBorder="1" applyAlignment="1">
      <alignment horizontal="center" vertical="center"/>
    </xf>
    <xf numFmtId="0" fontId="1" fillId="28" borderId="27" xfId="0" applyFont="1" applyFill="1" applyBorder="1" applyAlignment="1" applyProtection="1">
      <alignment horizontal="center"/>
      <protection locked="0"/>
    </xf>
    <xf numFmtId="0" fontId="1" fillId="28" borderId="34" xfId="0" applyFont="1" applyFill="1" applyBorder="1" applyAlignment="1" applyProtection="1">
      <alignment horizontal="center"/>
      <protection locked="0"/>
    </xf>
    <xf numFmtId="0" fontId="1" fillId="32" borderId="31" xfId="0" applyFont="1" applyFill="1" applyBorder="1" applyAlignment="1" applyProtection="1">
      <alignment horizontal="center"/>
      <protection locked="0"/>
    </xf>
    <xf numFmtId="0" fontId="2" fillId="32" borderId="33" xfId="0" applyFont="1" applyFill="1" applyBorder="1" applyAlignment="1" applyProtection="1">
      <alignment horizontal="center"/>
      <protection locked="0"/>
    </xf>
    <xf numFmtId="0" fontId="1" fillId="32" borderId="18" xfId="0" applyFont="1" applyFill="1" applyBorder="1" applyAlignment="1" applyProtection="1">
      <alignment horizontal="center"/>
      <protection locked="0"/>
    </xf>
    <xf numFmtId="0" fontId="2" fillId="32" borderId="35" xfId="0" applyFont="1" applyFill="1" applyBorder="1" applyAlignment="1" applyProtection="1">
      <alignment horizontal="center"/>
      <protection locked="0"/>
    </xf>
    <xf numFmtId="0" fontId="2" fillId="28" borderId="27" xfId="0" applyFont="1" applyFill="1" applyBorder="1" applyAlignment="1" applyProtection="1">
      <alignment horizontal="center"/>
      <protection locked="0"/>
    </xf>
    <xf numFmtId="170" fontId="4" fillId="33" borderId="32" xfId="0" applyNumberFormat="1" applyFont="1" applyFill="1" applyBorder="1" applyAlignment="1" applyProtection="1">
      <alignment horizontal="center"/>
      <protection locked="0"/>
    </xf>
    <xf numFmtId="0" fontId="36" fillId="31" borderId="6" xfId="0" applyFont="1" applyFill="1" applyBorder="1" applyAlignment="1">
      <alignment horizontal="center" vertical="center"/>
    </xf>
    <xf numFmtId="0" fontId="36" fillId="31" borderId="22" xfId="0" applyFont="1" applyFill="1" applyBorder="1" applyAlignment="1">
      <alignment horizontal="center" vertical="center"/>
    </xf>
    <xf numFmtId="0" fontId="39" fillId="31" borderId="8" xfId="0" applyFont="1" applyFill="1" applyBorder="1" applyAlignment="1">
      <alignment horizontal="center" vertical="center" wrapText="1"/>
    </xf>
    <xf numFmtId="0" fontId="39" fillId="31" borderId="26" xfId="0" applyFont="1" applyFill="1" applyBorder="1" applyAlignment="1">
      <alignment horizontal="center" vertical="center" wrapText="1"/>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xr:uid="{00000000-0005-0000-0000-000018000000}"/>
    <cellStyle name="Bad" xfId="26" builtinId="27" customBuiltin="1"/>
    <cellStyle name="Blank" xfId="27" xr:uid="{00000000-0005-0000-0000-00001A000000}"/>
    <cellStyle name="Body text" xfId="28" xr:uid="{00000000-0005-0000-0000-00001B000000}"/>
    <cellStyle name="Calculation" xfId="29" builtinId="22" customBuiltin="1"/>
    <cellStyle name="Check Cell" xfId="30" builtinId="23" customBuiltin="1"/>
    <cellStyle name="Comma0" xfId="31" xr:uid="{00000000-0005-0000-0000-00001E000000}"/>
    <cellStyle name="Currency0" xfId="32" xr:uid="{00000000-0005-0000-0000-00001F000000}"/>
    <cellStyle name="DarkBlueOutline" xfId="33" xr:uid="{00000000-0005-0000-0000-000020000000}"/>
    <cellStyle name="DarkBlueOutlineYellow" xfId="34" xr:uid="{00000000-0005-0000-0000-000021000000}"/>
    <cellStyle name="Date" xfId="35" xr:uid="{00000000-0005-0000-0000-000022000000}"/>
    <cellStyle name="Dezimal [0]_Compiling Utility Macros" xfId="36" xr:uid="{00000000-0005-0000-0000-000023000000}"/>
    <cellStyle name="Dezimal_Compiling Utility Macros" xfId="37" xr:uid="{00000000-0005-0000-0000-000024000000}"/>
    <cellStyle name="Explanatory Text" xfId="38" builtinId="53" customBuiltin="1"/>
    <cellStyle name="Fixed" xfId="39" xr:uid="{00000000-0005-0000-0000-000026000000}"/>
    <cellStyle name="Good" xfId="40" builtinId="26" customBuiltin="1"/>
    <cellStyle name="GRAY" xfId="41" xr:uid="{00000000-0005-0000-0000-000028000000}"/>
    <cellStyle name="Gross Margin" xfId="42" xr:uid="{00000000-0005-0000-0000-000029000000}"/>
    <cellStyle name="header" xfId="43" xr:uid="{00000000-0005-0000-0000-00002A000000}"/>
    <cellStyle name="Header Total" xfId="44" xr:uid="{00000000-0005-0000-0000-00002B000000}"/>
    <cellStyle name="Header1" xfId="45" xr:uid="{00000000-0005-0000-0000-00002C000000}"/>
    <cellStyle name="Header2" xfId="46" xr:uid="{00000000-0005-0000-0000-00002D000000}"/>
    <cellStyle name="Header3" xfId="47" xr:uid="{00000000-0005-0000-0000-00002E000000}"/>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xr:uid="{00000000-0005-0000-0000-000035000000}"/>
    <cellStyle name="Linked Cell" xfId="55" builtinId="24" customBuiltin="1"/>
    <cellStyle name="Major Total" xfId="56" xr:uid="{00000000-0005-0000-0000-000037000000}"/>
    <cellStyle name="Neutral" xfId="57" builtinId="28" customBuiltin="1"/>
    <cellStyle name="NonPrint_TemTitle" xfId="58" xr:uid="{00000000-0005-0000-0000-000039000000}"/>
    <cellStyle name="Normal" xfId="0" builtinId="0"/>
    <cellStyle name="Normal 2" xfId="59" xr:uid="{00000000-0005-0000-0000-00003B000000}"/>
    <cellStyle name="NormalRed" xfId="60" xr:uid="{00000000-0005-0000-0000-00003C000000}"/>
    <cellStyle name="Note" xfId="61" builtinId="10" customBuiltin="1"/>
    <cellStyle name="Output" xfId="62" builtinId="21" customBuiltin="1"/>
    <cellStyle name="Percent.0" xfId="63" xr:uid="{00000000-0005-0000-0000-00003F000000}"/>
    <cellStyle name="Percent.00" xfId="64" xr:uid="{00000000-0005-0000-0000-000040000000}"/>
    <cellStyle name="RED POSTED" xfId="65" xr:uid="{00000000-0005-0000-0000-000041000000}"/>
    <cellStyle name="Standard_Anpassen der Amortisation" xfId="66" xr:uid="{00000000-0005-0000-0000-000042000000}"/>
    <cellStyle name="Text_simple" xfId="67" xr:uid="{00000000-0005-0000-0000-000043000000}"/>
    <cellStyle name="Title" xfId="68" builtinId="15" customBuiltin="1"/>
    <cellStyle name="TmsRmn10BlueItalic" xfId="69" xr:uid="{00000000-0005-0000-0000-000045000000}"/>
    <cellStyle name="TmsRmn10Bold" xfId="70" xr:uid="{00000000-0005-0000-0000-000046000000}"/>
    <cellStyle name="Total" xfId="71" builtinId="25" customBuiltin="1"/>
    <cellStyle name="Währung [0]_Compiling Utility Macros" xfId="72" xr:uid="{00000000-0005-0000-0000-000048000000}"/>
    <cellStyle name="Währung_Compiling Utility Macros" xfId="73" xr:uid="{00000000-0005-0000-0000-000049000000}"/>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30480</xdr:rowOff>
    </xdr:from>
    <xdr:to>
      <xdr:col>2</xdr:col>
      <xdr:colOff>94615</xdr:colOff>
      <xdr:row>1</xdr:row>
      <xdr:rowOff>475615</xdr:rowOff>
    </xdr:to>
    <xdr:pic>
      <xdr:nvPicPr>
        <xdr:cNvPr id="5" name="Picture 34" descr="http://s3.amazonaws.com/dfc_attachments/images/3255232/who_we_are_web.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 y="30480"/>
          <a:ext cx="1463040" cy="716280"/>
        </a:xfrm>
        <a:prstGeom prst="rect">
          <a:avLst/>
        </a:prstGeom>
        <a:noFill/>
        <a:ln w="19050">
          <a:solidFill>
            <a:schemeClr val="bg1">
              <a:lumMod val="65000"/>
            </a:schemeClr>
          </a:solidFill>
        </a:ln>
      </xdr:spPr>
    </xdr:pic>
    <xdr:clientData/>
  </xdr:twoCellAnchor>
  <xdr:twoCellAnchor>
    <xdr:from>
      <xdr:col>2</xdr:col>
      <xdr:colOff>91440</xdr:colOff>
      <xdr:row>0</xdr:row>
      <xdr:rowOff>15240</xdr:rowOff>
    </xdr:from>
    <xdr:to>
      <xdr:col>5</xdr:col>
      <xdr:colOff>22860</xdr:colOff>
      <xdr:row>1</xdr:row>
      <xdr:rowOff>480060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493520" y="15240"/>
          <a:ext cx="2956560" cy="739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900" b="1">
              <a:solidFill>
                <a:schemeClr val="tx2"/>
              </a:solidFill>
            </a:rPr>
            <a:t>EPISCOPAL DIOCESE</a:t>
          </a:r>
        </a:p>
        <a:p>
          <a:pPr algn="ctr"/>
          <a:r>
            <a:rPr lang="en-US" sz="1900" b="1">
              <a:solidFill>
                <a:schemeClr val="tx2"/>
              </a:solidFill>
            </a:rPr>
            <a:t>OF</a:t>
          </a:r>
          <a:r>
            <a:rPr lang="en-US" sz="1900" b="1" baseline="0">
              <a:solidFill>
                <a:schemeClr val="tx2"/>
              </a:solidFill>
            </a:rPr>
            <a:t> OKLAHOMA</a:t>
          </a:r>
          <a:endParaRPr lang="en-US" sz="1900" b="1">
            <a:solidFill>
              <a:schemeClr val="tx2"/>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3">
    <pageSetUpPr autoPageBreaks="0" fitToPage="1"/>
  </sheetPr>
  <dimension ref="A1:H41"/>
  <sheetViews>
    <sheetView showGridLines="0" tabSelected="1" zoomScale="140" zoomScaleNormal="140" workbookViewId="0">
      <selection activeCell="D14" sqref="D14"/>
    </sheetView>
  </sheetViews>
  <sheetFormatPr defaultColWidth="9.140625" defaultRowHeight="12.75" x14ac:dyDescent="0.2"/>
  <cols>
    <col min="1" max="1" width="8.85546875" style="1" customWidth="1"/>
    <col min="2" max="3" width="11.5703125" style="1" customWidth="1"/>
    <col min="4" max="4" width="14.85546875" style="1" customWidth="1"/>
    <col min="5" max="5" width="17.7109375" style="1" customWidth="1"/>
    <col min="6" max="7" width="14.85546875" style="1" customWidth="1"/>
    <col min="8" max="8" width="17.7109375" style="1" customWidth="1"/>
    <col min="9" max="16384" width="9.140625" style="1"/>
  </cols>
  <sheetData>
    <row r="1" spans="1:8" ht="21.6" customHeight="1" x14ac:dyDescent="0.2">
      <c r="A1" s="61"/>
      <c r="B1" s="62"/>
      <c r="C1" s="62"/>
      <c r="D1" s="62"/>
      <c r="E1" s="62"/>
      <c r="F1" s="73" t="s">
        <v>14</v>
      </c>
      <c r="G1" s="73"/>
      <c r="H1" s="74"/>
    </row>
    <row r="2" spans="1:8" ht="39" customHeight="1" thickBot="1" x14ac:dyDescent="0.25">
      <c r="A2" s="63"/>
      <c r="B2" s="64"/>
      <c r="C2" s="64"/>
      <c r="D2" s="64"/>
      <c r="E2" s="64"/>
      <c r="F2" s="75" t="s">
        <v>24</v>
      </c>
      <c r="G2" s="75"/>
      <c r="H2" s="76"/>
    </row>
    <row r="3" spans="1:8" ht="19.149999999999999" customHeight="1" x14ac:dyDescent="0.25">
      <c r="A3" s="8" t="s">
        <v>1</v>
      </c>
      <c r="B3" s="9"/>
      <c r="C3" s="72" t="s">
        <v>22</v>
      </c>
      <c r="D3" s="72"/>
      <c r="E3" s="9"/>
      <c r="F3" s="24" t="s">
        <v>2</v>
      </c>
      <c r="G3" s="67" t="s">
        <v>22</v>
      </c>
      <c r="H3" s="68"/>
    </row>
    <row r="4" spans="1:8" x14ac:dyDescent="0.2">
      <c r="A4" s="10"/>
      <c r="B4" s="3"/>
      <c r="C4" s="3"/>
      <c r="D4" s="3"/>
      <c r="E4" s="3"/>
      <c r="F4" s="3"/>
      <c r="G4" s="3"/>
      <c r="H4" s="11"/>
    </row>
    <row r="5" spans="1:8" ht="15.75" x14ac:dyDescent="0.25">
      <c r="A5" s="13" t="s">
        <v>15</v>
      </c>
      <c r="B5" s="65" t="s">
        <v>22</v>
      </c>
      <c r="C5" s="65"/>
      <c r="D5" s="65"/>
      <c r="E5" s="3"/>
      <c r="F5" s="12" t="s">
        <v>9</v>
      </c>
      <c r="G5" s="65" t="s">
        <v>22</v>
      </c>
      <c r="H5" s="66"/>
    </row>
    <row r="6" spans="1:8" x14ac:dyDescent="0.2">
      <c r="A6" s="23"/>
      <c r="E6" s="3"/>
      <c r="F6" s="5"/>
      <c r="G6" s="3"/>
      <c r="H6" s="11"/>
    </row>
    <row r="7" spans="1:8" ht="15.75" x14ac:dyDescent="0.25">
      <c r="A7" s="26" t="s">
        <v>0</v>
      </c>
      <c r="B7" s="4"/>
      <c r="C7" s="65"/>
      <c r="D7" s="71"/>
      <c r="F7" s="12" t="s">
        <v>3</v>
      </c>
      <c r="G7" s="69" t="s">
        <v>22</v>
      </c>
      <c r="H7" s="70"/>
    </row>
    <row r="8" spans="1:8" ht="13.5" thickBot="1" x14ac:dyDescent="0.25">
      <c r="A8" s="14"/>
      <c r="B8" s="7"/>
      <c r="C8" s="7"/>
      <c r="D8" s="7"/>
      <c r="E8" s="7"/>
      <c r="F8" s="7"/>
      <c r="G8" s="7"/>
      <c r="H8" s="15"/>
    </row>
    <row r="9" spans="1:8" ht="13.5" thickTop="1" x14ac:dyDescent="0.2">
      <c r="A9" s="29" t="s">
        <v>19</v>
      </c>
      <c r="B9" s="5"/>
      <c r="C9" s="5"/>
      <c r="D9" s="5"/>
      <c r="E9" s="5"/>
      <c r="F9" s="5"/>
      <c r="G9" s="5"/>
      <c r="H9" s="28"/>
    </row>
    <row r="10" spans="1:8" x14ac:dyDescent="0.2">
      <c r="A10" s="37" t="s">
        <v>25</v>
      </c>
      <c r="B10" s="38"/>
      <c r="C10" s="38"/>
      <c r="D10" s="25" t="s">
        <v>18</v>
      </c>
      <c r="E10" s="32">
        <f>IF(D10="no",2,1)</f>
        <v>1</v>
      </c>
      <c r="F10" s="33"/>
      <c r="G10" s="33"/>
      <c r="H10" s="34"/>
    </row>
    <row r="11" spans="1:8" x14ac:dyDescent="0.2">
      <c r="A11" s="37" t="s">
        <v>26</v>
      </c>
      <c r="B11" s="38"/>
      <c r="C11" s="38"/>
      <c r="D11" s="25" t="s">
        <v>18</v>
      </c>
      <c r="E11" s="32">
        <f t="shared" ref="E11:E14" si="0">IF(D11="no",2,1)</f>
        <v>1</v>
      </c>
      <c r="F11" s="33"/>
      <c r="G11" s="33"/>
      <c r="H11" s="34"/>
    </row>
    <row r="12" spans="1:8" x14ac:dyDescent="0.2">
      <c r="A12" s="37" t="s">
        <v>27</v>
      </c>
      <c r="B12" s="38"/>
      <c r="C12" s="38"/>
      <c r="D12" s="25" t="s">
        <v>18</v>
      </c>
      <c r="E12" s="32">
        <f t="shared" si="0"/>
        <v>1</v>
      </c>
      <c r="F12" s="33"/>
      <c r="G12" s="33"/>
      <c r="H12" s="34"/>
    </row>
    <row r="13" spans="1:8" x14ac:dyDescent="0.2">
      <c r="A13" s="37" t="s">
        <v>20</v>
      </c>
      <c r="B13" s="38"/>
      <c r="C13" s="38"/>
      <c r="D13" s="25" t="s">
        <v>18</v>
      </c>
      <c r="E13" s="32">
        <f t="shared" si="0"/>
        <v>1</v>
      </c>
      <c r="F13" s="33"/>
      <c r="G13" s="33"/>
      <c r="H13" s="34"/>
    </row>
    <row r="14" spans="1:8" x14ac:dyDescent="0.2">
      <c r="A14" s="37" t="s">
        <v>21</v>
      </c>
      <c r="B14" s="38"/>
      <c r="C14" s="38"/>
      <c r="D14" s="25" t="s">
        <v>18</v>
      </c>
      <c r="E14" s="32">
        <f t="shared" si="0"/>
        <v>1</v>
      </c>
      <c r="F14" s="33"/>
      <c r="G14" s="33"/>
      <c r="H14" s="34"/>
    </row>
    <row r="15" spans="1:8" x14ac:dyDescent="0.2">
      <c r="A15" s="35"/>
      <c r="B15" s="36"/>
      <c r="C15" s="36"/>
      <c r="D15" s="25"/>
      <c r="E15" s="32">
        <f>IF(AND(E10=1,E11=1,E12=1,E13=1,E14=1)*TRUE,4)</f>
        <v>4</v>
      </c>
      <c r="F15" s="33"/>
      <c r="G15" s="33"/>
      <c r="H15" s="34"/>
    </row>
    <row r="16" spans="1:8" x14ac:dyDescent="0.2">
      <c r="A16" s="30"/>
      <c r="B16" s="31"/>
      <c r="C16" s="31"/>
      <c r="D16" s="25"/>
      <c r="E16" s="33"/>
      <c r="F16" s="33"/>
      <c r="G16" s="33"/>
      <c r="H16" s="34"/>
    </row>
    <row r="17" spans="1:8" ht="13.15" customHeight="1" x14ac:dyDescent="0.2">
      <c r="A17" s="57" t="s">
        <v>13</v>
      </c>
      <c r="B17" s="58"/>
      <c r="C17" s="58"/>
      <c r="D17" s="58"/>
      <c r="E17" s="58"/>
      <c r="F17" s="41">
        <v>0</v>
      </c>
      <c r="G17" s="41"/>
      <c r="H17" s="42"/>
    </row>
    <row r="18" spans="1:8" x14ac:dyDescent="0.2">
      <c r="A18" s="57" t="s">
        <v>23</v>
      </c>
      <c r="B18" s="58"/>
      <c r="C18" s="58"/>
      <c r="D18" s="58"/>
      <c r="E18" s="58"/>
      <c r="F18" s="59"/>
      <c r="G18" s="59"/>
      <c r="H18" s="60"/>
    </row>
    <row r="19" spans="1:8" x14ac:dyDescent="0.2">
      <c r="A19" s="17"/>
      <c r="B19" s="18"/>
      <c r="C19" s="18"/>
      <c r="D19" s="18"/>
      <c r="E19" s="18"/>
      <c r="F19" s="59"/>
      <c r="G19" s="59"/>
      <c r="H19" s="60"/>
    </row>
    <row r="20" spans="1:8" x14ac:dyDescent="0.2">
      <c r="A20" s="49" t="s">
        <v>6</v>
      </c>
      <c r="B20" s="50"/>
      <c r="C20" s="50"/>
      <c r="D20" s="50"/>
      <c r="E20" s="50"/>
      <c r="F20" s="41"/>
      <c r="G20" s="41"/>
      <c r="H20" s="42"/>
    </row>
    <row r="21" spans="1:8" x14ac:dyDescent="0.2">
      <c r="A21" s="17"/>
      <c r="B21" s="18"/>
      <c r="C21" s="18"/>
      <c r="D21" s="18"/>
      <c r="E21" s="18"/>
      <c r="F21" s="59"/>
      <c r="G21" s="59"/>
      <c r="H21" s="60"/>
    </row>
    <row r="22" spans="1:8" x14ac:dyDescent="0.2">
      <c r="A22" s="57" t="s">
        <v>7</v>
      </c>
      <c r="B22" s="58"/>
      <c r="C22" s="58"/>
      <c r="D22" s="58"/>
      <c r="E22" s="58"/>
      <c r="F22" s="59"/>
      <c r="G22" s="59"/>
      <c r="H22" s="60"/>
    </row>
    <row r="23" spans="1:8" x14ac:dyDescent="0.2">
      <c r="A23" s="57"/>
      <c r="B23" s="58"/>
      <c r="C23" s="58"/>
      <c r="D23" s="58"/>
      <c r="E23" s="58"/>
      <c r="F23" s="59"/>
      <c r="G23" s="59"/>
      <c r="H23" s="60"/>
    </row>
    <row r="24" spans="1:8" x14ac:dyDescent="0.2">
      <c r="A24" s="57"/>
      <c r="B24" s="58"/>
      <c r="C24" s="58"/>
      <c r="D24" s="58"/>
      <c r="E24" s="58"/>
      <c r="F24" s="41"/>
      <c r="G24" s="41"/>
      <c r="H24" s="42"/>
    </row>
    <row r="25" spans="1:8" x14ac:dyDescent="0.2">
      <c r="A25" s="21"/>
      <c r="B25" s="22"/>
      <c r="C25" s="22"/>
      <c r="D25" s="22"/>
      <c r="E25" s="22"/>
      <c r="F25" s="59"/>
      <c r="G25" s="59"/>
      <c r="H25" s="60"/>
    </row>
    <row r="26" spans="1:8" x14ac:dyDescent="0.2">
      <c r="A26" s="49" t="s">
        <v>12</v>
      </c>
      <c r="B26" s="50"/>
      <c r="C26" s="50"/>
      <c r="D26" s="50"/>
      <c r="E26" s="50"/>
      <c r="F26" s="41"/>
      <c r="G26" s="41"/>
      <c r="H26" s="42"/>
    </row>
    <row r="27" spans="1:8" ht="13.5" thickBot="1" x14ac:dyDescent="0.25">
      <c r="A27" s="17"/>
      <c r="B27" s="18"/>
      <c r="C27" s="18"/>
      <c r="D27" s="18"/>
      <c r="E27" s="18"/>
      <c r="F27" s="59"/>
      <c r="G27" s="59"/>
      <c r="H27" s="60"/>
    </row>
    <row r="28" spans="1:8" ht="13.5" thickBot="1" x14ac:dyDescent="0.25">
      <c r="A28" s="46" t="s">
        <v>4</v>
      </c>
      <c r="B28" s="47"/>
      <c r="C28" s="47"/>
      <c r="D28" s="47"/>
      <c r="E28" s="48"/>
      <c r="F28" s="43">
        <f>SUM(F17:H27)</f>
        <v>0</v>
      </c>
      <c r="G28" s="44"/>
      <c r="H28" s="45"/>
    </row>
    <row r="29" spans="1:8" x14ac:dyDescent="0.2">
      <c r="A29" s="17"/>
      <c r="B29" s="18"/>
      <c r="C29" s="18"/>
      <c r="D29" s="18"/>
      <c r="E29" s="18"/>
      <c r="F29" s="19"/>
      <c r="G29" s="19"/>
      <c r="H29" s="20"/>
    </row>
    <row r="30" spans="1:8" x14ac:dyDescent="0.2">
      <c r="A30" s="49" t="s">
        <v>10</v>
      </c>
      <c r="B30" s="50"/>
      <c r="C30" s="50"/>
      <c r="D30" s="50"/>
      <c r="E30" s="50"/>
      <c r="F30" s="41"/>
      <c r="G30" s="41"/>
      <c r="H30" s="42"/>
    </row>
    <row r="31" spans="1:8" ht="13.5" thickBot="1" x14ac:dyDescent="0.25">
      <c r="A31" s="17"/>
      <c r="B31" s="18"/>
      <c r="C31" s="18"/>
      <c r="D31" s="18"/>
      <c r="E31" s="18"/>
      <c r="F31" s="19"/>
      <c r="G31" s="19"/>
      <c r="H31" s="20"/>
    </row>
    <row r="32" spans="1:8" ht="13.5" thickBot="1" x14ac:dyDescent="0.25">
      <c r="A32" s="46" t="s">
        <v>5</v>
      </c>
      <c r="B32" s="47"/>
      <c r="C32" s="47"/>
      <c r="D32" s="47"/>
      <c r="E32" s="48"/>
      <c r="F32" s="43">
        <f>F28-F30</f>
        <v>0</v>
      </c>
      <c r="G32" s="44"/>
      <c r="H32" s="45"/>
    </row>
    <row r="33" spans="1:8" ht="13.5" thickBot="1" x14ac:dyDescent="0.25">
      <c r="A33" s="17"/>
      <c r="B33" s="18"/>
      <c r="C33" s="18"/>
      <c r="D33" s="18"/>
      <c r="E33" s="18"/>
      <c r="F33" s="6"/>
      <c r="G33" s="6"/>
      <c r="H33" s="16"/>
    </row>
    <row r="34" spans="1:8" ht="13.5" thickBot="1" x14ac:dyDescent="0.25">
      <c r="A34" s="49" t="s">
        <v>11</v>
      </c>
      <c r="B34" s="50"/>
      <c r="C34" s="50"/>
      <c r="D34" s="50"/>
      <c r="E34" s="50"/>
      <c r="F34" s="51">
        <f>IF(E15=4,15%, 17%)</f>
        <v>0.15</v>
      </c>
      <c r="G34" s="52"/>
      <c r="H34" s="53"/>
    </row>
    <row r="35" spans="1:8" ht="13.5" thickBot="1" x14ac:dyDescent="0.25">
      <c r="A35" s="17"/>
      <c r="B35" s="18"/>
      <c r="C35" s="18"/>
      <c r="D35" s="18"/>
      <c r="E35" s="18"/>
      <c r="F35" s="6"/>
      <c r="G35" s="6"/>
      <c r="H35" s="16"/>
    </row>
    <row r="36" spans="1:8" ht="26.45" customHeight="1" thickBot="1" x14ac:dyDescent="0.25">
      <c r="A36" s="46" t="s">
        <v>8</v>
      </c>
      <c r="B36" s="47"/>
      <c r="C36" s="47"/>
      <c r="D36" s="47"/>
      <c r="E36" s="48"/>
      <c r="F36" s="54">
        <f>F32*F34</f>
        <v>0</v>
      </c>
      <c r="G36" s="55"/>
      <c r="H36" s="56"/>
    </row>
    <row r="37" spans="1:8" ht="12.95" customHeight="1" x14ac:dyDescent="0.2">
      <c r="A37" s="39" t="s">
        <v>16</v>
      </c>
      <c r="B37" s="39"/>
      <c r="C37" s="39"/>
      <c r="D37" s="39"/>
      <c r="E37" s="39"/>
      <c r="F37" s="39"/>
      <c r="G37" s="39"/>
      <c r="H37" s="39"/>
    </row>
    <row r="38" spans="1:8" ht="20.45" customHeight="1" x14ac:dyDescent="0.2">
      <c r="A38" s="40"/>
      <c r="B38" s="40"/>
      <c r="C38" s="40"/>
      <c r="D38" s="40"/>
      <c r="E38" s="40"/>
      <c r="F38" s="40"/>
      <c r="G38" s="40"/>
      <c r="H38" s="40"/>
    </row>
    <row r="39" spans="1:8" ht="13.15" customHeight="1" x14ac:dyDescent="0.2">
      <c r="H39" s="2"/>
    </row>
    <row r="40" spans="1:8" ht="13.15" customHeight="1" x14ac:dyDescent="0.2"/>
    <row r="41" spans="1:8" ht="13.15" customHeight="1" x14ac:dyDescent="0.2"/>
  </sheetData>
  <sheetProtection algorithmName="SHA-512" hashValue="lusfu64aiGh52VYfx6ZB2egBW1+rt91a72hg2Pc91tvKdiVVeGJZxYu6DWOUQR73cuDyP4+wV5KQGPrWlfV6xw==" saltValue="OqrOa8RrZ3lcaeY5qNw9+A==" spinCount="100000" sheet="1" selectLockedCells="1"/>
  <mergeCells count="42">
    <mergeCell ref="F23:H23"/>
    <mergeCell ref="F24:H24"/>
    <mergeCell ref="F22:H22"/>
    <mergeCell ref="A22:E24"/>
    <mergeCell ref="F27:H27"/>
    <mergeCell ref="F25:H25"/>
    <mergeCell ref="A1:E2"/>
    <mergeCell ref="G5:H5"/>
    <mergeCell ref="B5:D5"/>
    <mergeCell ref="G3:H3"/>
    <mergeCell ref="G7:H7"/>
    <mergeCell ref="C7:D7"/>
    <mergeCell ref="C3:D3"/>
    <mergeCell ref="F1:H1"/>
    <mergeCell ref="F2:H2"/>
    <mergeCell ref="A17:E17"/>
    <mergeCell ref="A20:E20"/>
    <mergeCell ref="A18:E18"/>
    <mergeCell ref="F21:H21"/>
    <mergeCell ref="F18:H18"/>
    <mergeCell ref="F19:H19"/>
    <mergeCell ref="F17:H17"/>
    <mergeCell ref="F20:H20"/>
    <mergeCell ref="A37:H38"/>
    <mergeCell ref="F26:H26"/>
    <mergeCell ref="F28:H28"/>
    <mergeCell ref="F30:H30"/>
    <mergeCell ref="A28:E28"/>
    <mergeCell ref="A30:E30"/>
    <mergeCell ref="A32:E32"/>
    <mergeCell ref="A34:E34"/>
    <mergeCell ref="A36:E36"/>
    <mergeCell ref="F34:H34"/>
    <mergeCell ref="F36:H36"/>
    <mergeCell ref="A26:E26"/>
    <mergeCell ref="F32:H32"/>
    <mergeCell ref="A15:C15"/>
    <mergeCell ref="A10:C10"/>
    <mergeCell ref="A11:C11"/>
    <mergeCell ref="A12:C12"/>
    <mergeCell ref="A13:C13"/>
    <mergeCell ref="A14:C14"/>
  </mergeCells>
  <phoneticPr fontId="0" type="noConversion"/>
  <printOptions horizontalCentered="1"/>
  <pageMargins left="0.23622047244094491" right="0.23622047244094491" top="0.74803149606299213" bottom="0.74803149606299213" header="0.23622047244094491" footer="0.51181102362204722"/>
  <pageSetup scale="92" orientation="portrait" horizontalDpi="4294967294"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35FEF8F-3A7B-4CF2-BCDE-23EFED31E48A}">
          <x14:formula1>
            <xm:f>Sheet1!$A$1:$A$2</xm:f>
          </x14:formula1>
          <xm:sqref>D10:D16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136E8-5A3E-41F6-B785-A89AC5750D70}">
  <dimension ref="A1:A2"/>
  <sheetViews>
    <sheetView workbookViewId="0">
      <selection activeCell="A3" sqref="A3"/>
    </sheetView>
  </sheetViews>
  <sheetFormatPr defaultRowHeight="12.75" x14ac:dyDescent="0.2"/>
  <sheetData>
    <row r="1" spans="1:1" x14ac:dyDescent="0.2">
      <c r="A1" s="27" t="s">
        <v>18</v>
      </c>
    </row>
    <row r="2" spans="1:1" x14ac:dyDescent="0.2">
      <c r="A2" s="27" t="s">
        <v>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ff2943a-02d2-47c5-91f4-8a343f096642">
      <Terms xmlns="http://schemas.microsoft.com/office/infopath/2007/PartnerControls"/>
    </lcf76f155ced4ddcb4097134ff3c332f>
    <TaxCatchAll xmlns="e5053753-e730-4fac-8925-9ba60fdc552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7C0B2963B3DB14395F140888CEF786A" ma:contentTypeVersion="17" ma:contentTypeDescription="Create a new document." ma:contentTypeScope="" ma:versionID="180d89536603fd9b181a667c7097c702">
  <xsd:schema xmlns:xsd="http://www.w3.org/2001/XMLSchema" xmlns:xs="http://www.w3.org/2001/XMLSchema" xmlns:p="http://schemas.microsoft.com/office/2006/metadata/properties" xmlns:ns2="bff2943a-02d2-47c5-91f4-8a343f096642" xmlns:ns3="9c59ca5d-0c45-47df-a117-c11377b61840" xmlns:ns4="e5053753-e730-4fac-8925-9ba60fdc5526" targetNamespace="http://schemas.microsoft.com/office/2006/metadata/properties" ma:root="true" ma:fieldsID="41e97c0ac48214fdc56aedd2aa1d7601" ns2:_="" ns3:_="" ns4:_="">
    <xsd:import namespace="bff2943a-02d2-47c5-91f4-8a343f096642"/>
    <xsd:import namespace="9c59ca5d-0c45-47df-a117-c11377b61840"/>
    <xsd:import namespace="e5053753-e730-4fac-8925-9ba60fdc552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3:SharedWithUsers" minOccurs="0"/>
                <xsd:element ref="ns3:SharedWithDetails" minOccurs="0"/>
                <xsd:element ref="ns2:MediaServiceLocation" minOccurs="0"/>
                <xsd:element ref="ns2:MediaServiceAutoKeyPoints" minOccurs="0"/>
                <xsd:element ref="ns2:MediaServiceKeyPoint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f2943a-02d2-47c5-91f4-8a343f0966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0e1bf76-2750-4d5d-8053-09b3752cbbc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59ca5d-0c45-47df-a117-c11377b6184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053753-e730-4fac-8925-9ba60fdc5526"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72bdcc18-bcfc-4616-bad4-0baa61d1ce9c}" ma:internalName="TaxCatchAll" ma:showField="CatchAllData" ma:web="e5053753-e730-4fac-8925-9ba60fdc55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F95B2-FD98-4AE1-BD6C-A8293ABF7B5E}">
  <ds:schemaRefs>
    <ds:schemaRef ds:uri="http://schemas.microsoft.com/office/2006/metadata/properties"/>
    <ds:schemaRef ds:uri="bff2943a-02d2-47c5-91f4-8a343f096642"/>
    <ds:schemaRef ds:uri="9c59ca5d-0c45-47df-a117-c11377b6184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 ds:uri="e5053753-e730-4fac-8925-9ba60fdc5526"/>
  </ds:schemaRefs>
</ds:datastoreItem>
</file>

<file path=customXml/itemProps2.xml><?xml version="1.0" encoding="utf-8"?>
<ds:datastoreItem xmlns:ds="http://schemas.openxmlformats.org/officeDocument/2006/customXml" ds:itemID="{1FD465B7-6456-4B38-B8E6-D6FF7D761134}">
  <ds:schemaRefs>
    <ds:schemaRef ds:uri="http://schemas.microsoft.com/sharepoint/v3/contenttype/forms"/>
  </ds:schemaRefs>
</ds:datastoreItem>
</file>

<file path=customXml/itemProps3.xml><?xml version="1.0" encoding="utf-8"?>
<ds:datastoreItem xmlns:ds="http://schemas.openxmlformats.org/officeDocument/2006/customXml" ds:itemID="{E677DF28-A360-435A-8870-A550496319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f2943a-02d2-47c5-91f4-8a343f096642"/>
    <ds:schemaRef ds:uri="9c59ca5d-0c45-47df-a117-c11377b61840"/>
    <ds:schemaRef ds:uri="e5053753-e730-4fac-8925-9ba60fdc55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2024 MMS</vt:lpstr>
      <vt:lpstr>Sheet1</vt:lpstr>
      <vt:lpstr>'2024 MMS'!Print_Area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2013-03-07T19:27:41Z</dcterms:created>
  <dcterms:modified xsi:type="dcterms:W3CDTF">2024-03-20T14:33:36Z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TC018773989991</vt:lpwstr>
  </property>
  <property fmtid="{D5CDD505-2E9C-101B-9397-08002B2CF9AE}" pid="3" name="ContentTypeId">
    <vt:lpwstr>0x010100A7C0B2963B3DB14395F140888CEF786A</vt:lpwstr>
  </property>
  <property fmtid="{D5CDD505-2E9C-101B-9397-08002B2CF9AE}" pid="4" name="AuthorIds_UIVersion_1024">
    <vt:lpwstr>36</vt:lpwstr>
  </property>
  <property fmtid="{D5CDD505-2E9C-101B-9397-08002B2CF9AE}" pid="5" name="AuthorIds_UIVersion_1536">
    <vt:lpwstr>36</vt:lpwstr>
  </property>
  <property fmtid="{D5CDD505-2E9C-101B-9397-08002B2CF9AE}" pid="6" name="MediaServiceImageTags">
    <vt:lpwstr/>
  </property>
</Properties>
</file>